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tabase\B4\2024\"/>
    </mc:Choice>
  </mc:AlternateContent>
  <xr:revisionPtr revIDLastSave="0" documentId="13_ncr:1_{71AF38F4-E9F6-4662-AE7C-788938320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 inflation" sheetId="6" r:id="rId1"/>
  </sheets>
  <definedNames>
    <definedName name="_xlnm.Print_Area" localSheetId="0">'contract inflation'!$A$1:$J$38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6" l="1"/>
  <c r="J14" i="6" s="1"/>
  <c r="I15" i="6"/>
  <c r="J15" i="6" s="1"/>
  <c r="I22" i="6" l="1"/>
  <c r="J22" i="6" s="1"/>
  <c r="I23" i="6"/>
  <c r="J23" i="6" s="1"/>
  <c r="H30" i="6" l="1"/>
  <c r="I19" i="6"/>
  <c r="J19" i="6" s="1"/>
  <c r="E24" i="6"/>
  <c r="I18" i="6"/>
  <c r="J18" i="6" s="1"/>
  <c r="I17" i="6"/>
  <c r="J17" i="6" s="1"/>
  <c r="I16" i="6"/>
  <c r="J16" i="6" s="1"/>
  <c r="H7" i="6"/>
  <c r="I9" i="6"/>
  <c r="J9" i="6" s="1"/>
  <c r="I10" i="6"/>
  <c r="J10" i="6"/>
  <c r="I11" i="6"/>
  <c r="J11" i="6" s="1"/>
  <c r="I12" i="6"/>
  <c r="J12" i="6" s="1"/>
  <c r="I13" i="6"/>
  <c r="J13" i="6" s="1"/>
  <c r="I20" i="6"/>
  <c r="J20" i="6" s="1"/>
  <c r="I21" i="6"/>
  <c r="J21" i="6" s="1"/>
  <c r="I8" i="6"/>
  <c r="J8" i="6" s="1"/>
  <c r="I7" i="6"/>
  <c r="J7" i="6"/>
  <c r="B7" i="6"/>
  <c r="C7" i="6"/>
  <c r="D7" i="6"/>
  <c r="E7" i="6"/>
  <c r="D24" i="6"/>
  <c r="C24" i="6"/>
  <c r="B24" i="6"/>
  <c r="J24" i="6" l="1"/>
  <c r="I24" i="6"/>
  <c r="I27" i="6" s="1"/>
  <c r="B30" i="6"/>
  <c r="D30" i="6"/>
  <c r="C30" i="6"/>
  <c r="J28" i="6" l="1"/>
  <c r="J29" i="6"/>
  <c r="J27" i="6"/>
  <c r="H24" i="6"/>
  <c r="I29" i="6"/>
  <c r="I28" i="6"/>
  <c r="E30" i="6"/>
  <c r="J30" i="6" l="1"/>
  <c r="I30" i="6"/>
</calcChain>
</file>

<file path=xl/sharedStrings.xml><?xml version="1.0" encoding="utf-8"?>
<sst xmlns="http://schemas.openxmlformats.org/spreadsheetml/2006/main" count="29" uniqueCount="28">
  <si>
    <t xml:space="preserve">Agency Number:  </t>
  </si>
  <si>
    <t>Page  _____  of  _____</t>
  </si>
  <si>
    <t>(1)</t>
  </si>
  <si>
    <t>(2)</t>
  </si>
  <si>
    <t>(3)</t>
  </si>
  <si>
    <t>(4)</t>
  </si>
  <si>
    <t>(5)</t>
  </si>
  <si>
    <t>(8)</t>
  </si>
  <si>
    <t>(9)</t>
  </si>
  <si>
    <t>(10)</t>
  </si>
  <si>
    <t>Total</t>
  </si>
  <si>
    <t>FundSource</t>
  </si>
  <si>
    <t xml:space="preserve"> General</t>
  </si>
  <si>
    <t xml:space="preserve"> Dedicated</t>
  </si>
  <si>
    <t xml:space="preserve"> Federal</t>
  </si>
  <si>
    <t>Term of Contract (Year x of x)</t>
  </si>
  <si>
    <t>(6)</t>
  </si>
  <si>
    <t>(7)</t>
  </si>
  <si>
    <t>Part C:
Contract (identify who and what)</t>
  </si>
  <si>
    <t>Original Submission  ____  or Revision No.  ____</t>
  </si>
  <si>
    <t>Contract Date</t>
  </si>
  <si>
    <t>Request</t>
  </si>
  <si>
    <t>Agency:</t>
  </si>
  <si>
    <t>Proportion</t>
  </si>
  <si>
    <t>Function/Activity Number:</t>
  </si>
  <si>
    <t>Division:</t>
  </si>
  <si>
    <t>Program:</t>
  </si>
  <si>
    <t>Form B4:  Part C - Contract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</si>
</sst>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mm/yyyy"/>
    <numFmt numFmtId="166" formatCode="0.0%"/>
  </numFmts>
  <fonts count="8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164" fontId="2" fillId="0" borderId="2" xfId="0" applyNumberFormat="1" applyFont="1" applyBorder="1"/>
    <xf numFmtId="10" fontId="2" fillId="0" borderId="2" xfId="0" applyNumberFormat="1" applyFont="1" applyBorder="1"/>
    <xf numFmtId="0" fontId="2" fillId="0" borderId="2" xfId="0" applyFont="1" applyBorder="1"/>
    <xf numFmtId="0" fontId="4" fillId="0" borderId="2" xfId="0" applyFont="1" applyBorder="1"/>
    <xf numFmtId="164" fontId="2" fillId="2" borderId="6" xfId="0" applyNumberFormat="1" applyFont="1" applyFill="1" applyBorder="1"/>
    <xf numFmtId="164" fontId="2" fillId="2" borderId="0" xfId="0" applyNumberFormat="1" applyFont="1" applyFill="1"/>
    <xf numFmtId="164" fontId="3" fillId="2" borderId="4" xfId="0" applyNumberFormat="1" applyFont="1" applyFill="1" applyBorder="1"/>
    <xf numFmtId="10" fontId="2" fillId="2" borderId="6" xfId="0" applyNumberFormat="1" applyFont="1" applyFill="1" applyBorder="1"/>
    <xf numFmtId="10" fontId="2" fillId="2" borderId="0" xfId="0" applyNumberFormat="1" applyFont="1" applyFill="1"/>
    <xf numFmtId="10" fontId="3" fillId="2" borderId="4" xfId="0" applyNumberFormat="1" applyFont="1" applyFill="1" applyBorder="1"/>
    <xf numFmtId="0" fontId="3" fillId="0" borderId="0" xfId="0" applyFont="1" applyAlignment="1">
      <alignment horizontal="center"/>
    </xf>
    <xf numFmtId="164" fontId="0" fillId="0" borderId="2" xfId="1" applyNumberFormat="1" applyFont="1" applyBorder="1"/>
    <xf numFmtId="165" fontId="0" fillId="0" borderId="2" xfId="1" applyNumberFormat="1" applyFont="1" applyBorder="1" applyAlignment="1">
      <alignment horizontal="center"/>
    </xf>
    <xf numFmtId="164" fontId="5" fillId="0" borderId="2" xfId="1" applyNumberFormat="1" applyFont="1" applyBorder="1"/>
    <xf numFmtId="164" fontId="5" fillId="0" borderId="2" xfId="1" applyNumberFormat="1" applyFont="1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0" fontId="5" fillId="0" borderId="2" xfId="0" applyFont="1" applyBorder="1"/>
    <xf numFmtId="10" fontId="5" fillId="3" borderId="2" xfId="2" applyNumberFormat="1" applyFont="1" applyFill="1" applyBorder="1" applyAlignment="1">
      <alignment horizontal="center"/>
    </xf>
    <xf numFmtId="10" fontId="6" fillId="3" borderId="2" xfId="2" applyNumberFormat="1" applyFont="1" applyFill="1" applyBorder="1" applyAlignment="1">
      <alignment horizontal="center"/>
    </xf>
    <xf numFmtId="164" fontId="2" fillId="3" borderId="2" xfId="0" applyNumberFormat="1" applyFont="1" applyFill="1" applyBorder="1"/>
    <xf numFmtId="164" fontId="3" fillId="3" borderId="3" xfId="0" applyNumberFormat="1" applyFont="1" applyFill="1" applyBorder="1"/>
    <xf numFmtId="164" fontId="0" fillId="3" borderId="5" xfId="0" applyNumberFormat="1" applyFill="1" applyBorder="1"/>
    <xf numFmtId="164" fontId="6" fillId="3" borderId="2" xfId="1" applyNumberFormat="1" applyFont="1" applyFill="1" applyBorder="1"/>
    <xf numFmtId="164" fontId="2" fillId="4" borderId="2" xfId="0" applyNumberFormat="1" applyFont="1" applyFill="1" applyBorder="1"/>
    <xf numFmtId="166" fontId="5" fillId="0" borderId="2" xfId="2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0" fontId="0" fillId="2" borderId="1" xfId="0" applyFill="1" applyBorder="1"/>
    <xf numFmtId="0" fontId="0" fillId="2" borderId="8" xfId="0" applyFill="1" applyBorder="1"/>
    <xf numFmtId="0" fontId="2" fillId="0" borderId="4" xfId="0" applyFont="1" applyBorder="1"/>
    <xf numFmtId="0" fontId="7" fillId="0" borderId="0" xfId="0" applyFont="1"/>
    <xf numFmtId="164" fontId="3" fillId="0" borderId="2" xfId="0" applyNumberFormat="1" applyFont="1" applyBorder="1" applyAlignment="1">
      <alignment horizontal="center"/>
    </xf>
    <xf numFmtId="0" fontId="3" fillId="0" borderId="0" xfId="0" applyFont="1"/>
    <xf numFmtId="164" fontId="3" fillId="3" borderId="2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32</xdr:row>
      <xdr:rowOff>22860</xdr:rowOff>
    </xdr:from>
    <xdr:to>
      <xdr:col>9</xdr:col>
      <xdr:colOff>701040</xdr:colOff>
      <xdr:row>37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5676900"/>
          <a:ext cx="831342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>
      <selection activeCell="O8" sqref="O8"/>
    </sheetView>
  </sheetViews>
  <sheetFormatPr defaultRowHeight="12.75" x14ac:dyDescent="0.2"/>
  <cols>
    <col min="1" max="1" width="26.7109375" customWidth="1"/>
    <col min="2" max="11" width="10.7109375" customWidth="1"/>
  </cols>
  <sheetData>
    <row r="1" spans="1:11" x14ac:dyDescent="0.2">
      <c r="A1" s="42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40" t="s">
        <v>22</v>
      </c>
      <c r="B2" s="1"/>
      <c r="C2" s="1"/>
      <c r="D2" s="1"/>
      <c r="E2" s="2" t="s">
        <v>0</v>
      </c>
      <c r="F2" s="39"/>
      <c r="G2" s="1"/>
      <c r="H2" s="1"/>
      <c r="I2" s="2" t="s">
        <v>21</v>
      </c>
      <c r="J2" s="20">
        <v>2026</v>
      </c>
    </row>
    <row r="3" spans="1:11" x14ac:dyDescent="0.2">
      <c r="A3" s="40" t="s">
        <v>25</v>
      </c>
      <c r="B3" s="1"/>
      <c r="C3" s="1"/>
      <c r="D3" s="1"/>
      <c r="E3" s="2" t="s">
        <v>24</v>
      </c>
      <c r="F3" s="39"/>
      <c r="G3" s="1"/>
      <c r="H3" s="1"/>
      <c r="I3" s="1"/>
      <c r="J3" s="2" t="s">
        <v>1</v>
      </c>
    </row>
    <row r="4" spans="1:11" x14ac:dyDescent="0.2">
      <c r="A4" s="40" t="s">
        <v>26</v>
      </c>
      <c r="B4" s="1"/>
      <c r="C4" s="1"/>
      <c r="D4" s="1"/>
      <c r="E4" s="1"/>
      <c r="F4" s="1"/>
      <c r="G4" s="1"/>
      <c r="H4" s="1"/>
      <c r="I4" s="1"/>
      <c r="J4" s="2" t="s">
        <v>19</v>
      </c>
    </row>
    <row r="6" spans="1:11" x14ac:dyDescent="0.2">
      <c r="A6" s="3" t="s">
        <v>2</v>
      </c>
      <c r="B6" s="3" t="s">
        <v>3</v>
      </c>
      <c r="C6" s="3" t="s">
        <v>4</v>
      </c>
      <c r="D6" s="3" t="s">
        <v>5</v>
      </c>
      <c r="E6" s="7" t="s">
        <v>6</v>
      </c>
      <c r="F6" s="7" t="s">
        <v>16</v>
      </c>
      <c r="G6" s="3" t="s">
        <v>17</v>
      </c>
      <c r="H6" s="3" t="s">
        <v>7</v>
      </c>
      <c r="I6" s="3" t="s">
        <v>8</v>
      </c>
      <c r="J6" s="3" t="s">
        <v>9</v>
      </c>
    </row>
    <row r="7" spans="1:11" ht="36" x14ac:dyDescent="0.2">
      <c r="A7" s="4" t="s">
        <v>18</v>
      </c>
      <c r="B7" s="5" t="str">
        <f>"FY "&amp;$J$2-4&amp;" 
Actual"</f>
        <v>FY 2022 
Actual</v>
      </c>
      <c r="C7" s="5" t="str">
        <f>"FY "&amp;$J$2-3&amp;" 
Actual"</f>
        <v>FY 2023 
Actual</v>
      </c>
      <c r="D7" s="5" t="str">
        <f>"FY "&amp;$J$2-2&amp;" 
Actual"</f>
        <v>FY 2024 
Actual</v>
      </c>
      <c r="E7" s="5" t="str">
        <f>"FY "&amp;$J$2-1&amp;" 
Est. Exp."</f>
        <v>FY 2025 
Est. Exp.</v>
      </c>
      <c r="F7" s="5" t="s">
        <v>20</v>
      </c>
      <c r="G7" s="5" t="s">
        <v>15</v>
      </c>
      <c r="H7" s="5" t="str">
        <f>"FY "&amp;$J$2&amp;" 
Contractual % Change"</f>
        <v>FY 2026 
Contractual % Change</v>
      </c>
      <c r="I7" s="5" t="str">
        <f>"FY "&amp;$J$2&amp;" 
Change"</f>
        <v>FY 2026 
Change</v>
      </c>
      <c r="J7" s="5" t="str">
        <f>"FY "&amp;$J$2&amp;" 
Total"</f>
        <v>FY 2026 
Total</v>
      </c>
    </row>
    <row r="8" spans="1:11" x14ac:dyDescent="0.2">
      <c r="A8" s="8"/>
      <c r="B8" s="21">
        <v>0</v>
      </c>
      <c r="C8" s="21">
        <v>0</v>
      </c>
      <c r="D8" s="21">
        <v>0</v>
      </c>
      <c r="E8" s="21">
        <v>0</v>
      </c>
      <c r="F8" s="22"/>
      <c r="G8" s="24"/>
      <c r="H8" s="25"/>
      <c r="I8" s="32">
        <f>ROUND(H8*E8,-2)</f>
        <v>0</v>
      </c>
      <c r="J8" s="32">
        <f>E8+I8</f>
        <v>0</v>
      </c>
    </row>
    <row r="9" spans="1:11" x14ac:dyDescent="0.2">
      <c r="A9" s="26"/>
      <c r="B9" s="21"/>
      <c r="C9" s="21"/>
      <c r="D9" s="21"/>
      <c r="E9" s="21"/>
      <c r="F9" s="22"/>
      <c r="G9" s="24"/>
      <c r="H9" s="25"/>
      <c r="I9" s="32">
        <f t="shared" ref="I9:I21" si="0">ROUND(H9*E9,-2)</f>
        <v>0</v>
      </c>
      <c r="J9" s="32">
        <f t="shared" ref="J9:J21" si="1">E9+I9</f>
        <v>0</v>
      </c>
    </row>
    <row r="10" spans="1:11" x14ac:dyDescent="0.2">
      <c r="A10" s="26"/>
      <c r="B10" s="21"/>
      <c r="C10" s="21"/>
      <c r="D10" s="21"/>
      <c r="E10" s="21"/>
      <c r="F10" s="22"/>
      <c r="G10" s="24"/>
      <c r="H10" s="25"/>
      <c r="I10" s="32">
        <f t="shared" si="0"/>
        <v>0</v>
      </c>
      <c r="J10" s="32">
        <f t="shared" si="1"/>
        <v>0</v>
      </c>
    </row>
    <row r="11" spans="1:11" x14ac:dyDescent="0.2">
      <c r="A11" s="26"/>
      <c r="B11" s="21"/>
      <c r="C11" s="21"/>
      <c r="D11" s="21"/>
      <c r="E11" s="21"/>
      <c r="F11" s="22"/>
      <c r="G11" s="24"/>
      <c r="H11" s="25"/>
      <c r="I11" s="32">
        <f t="shared" si="0"/>
        <v>0</v>
      </c>
      <c r="J11" s="32">
        <f t="shared" si="1"/>
        <v>0</v>
      </c>
    </row>
    <row r="12" spans="1:11" x14ac:dyDescent="0.2">
      <c r="A12" s="26"/>
      <c r="B12" s="23"/>
      <c r="C12" s="23"/>
      <c r="D12" s="23"/>
      <c r="E12" s="21"/>
      <c r="F12" s="22"/>
      <c r="G12" s="24"/>
      <c r="H12" s="25"/>
      <c r="I12" s="32">
        <f t="shared" si="0"/>
        <v>0</v>
      </c>
      <c r="J12" s="32">
        <f t="shared" si="1"/>
        <v>0</v>
      </c>
    </row>
    <row r="13" spans="1:11" x14ac:dyDescent="0.2">
      <c r="A13" s="26"/>
      <c r="B13" s="21"/>
      <c r="C13" s="21"/>
      <c r="D13" s="21"/>
      <c r="E13" s="21"/>
      <c r="F13" s="22"/>
      <c r="G13" s="24"/>
      <c r="H13" s="25"/>
      <c r="I13" s="32">
        <f t="shared" si="0"/>
        <v>0</v>
      </c>
      <c r="J13" s="32">
        <f t="shared" si="1"/>
        <v>0</v>
      </c>
    </row>
    <row r="14" spans="1:11" x14ac:dyDescent="0.2">
      <c r="A14" s="26"/>
      <c r="B14" s="21"/>
      <c r="C14" s="21"/>
      <c r="D14" s="21"/>
      <c r="E14" s="21"/>
      <c r="F14" s="22"/>
      <c r="G14" s="24"/>
      <c r="H14" s="25"/>
      <c r="I14" s="32">
        <f t="shared" ref="I14:I15" si="2">ROUND(H14*E14,-2)</f>
        <v>0</v>
      </c>
      <c r="J14" s="32">
        <f t="shared" ref="J14:J15" si="3">E14+I14</f>
        <v>0</v>
      </c>
    </row>
    <row r="15" spans="1:11" x14ac:dyDescent="0.2">
      <c r="A15" s="26"/>
      <c r="B15" s="21"/>
      <c r="C15" s="21"/>
      <c r="D15" s="21"/>
      <c r="E15" s="21"/>
      <c r="F15" s="22"/>
      <c r="G15" s="24"/>
      <c r="H15" s="25"/>
      <c r="I15" s="32">
        <f t="shared" si="2"/>
        <v>0</v>
      </c>
      <c r="J15" s="32">
        <f t="shared" si="3"/>
        <v>0</v>
      </c>
    </row>
    <row r="16" spans="1:11" x14ac:dyDescent="0.2">
      <c r="A16" s="26"/>
      <c r="B16" s="21"/>
      <c r="C16" s="21"/>
      <c r="D16" s="21"/>
      <c r="E16" s="21"/>
      <c r="F16" s="22"/>
      <c r="G16" s="24"/>
      <c r="H16" s="25"/>
      <c r="I16" s="32">
        <f t="shared" ref="I16:I19" si="4">ROUND(H16*E16,-2)</f>
        <v>0</v>
      </c>
      <c r="J16" s="32">
        <f t="shared" ref="J16:J19" si="5">E16+I16</f>
        <v>0</v>
      </c>
    </row>
    <row r="17" spans="1:10" x14ac:dyDescent="0.2">
      <c r="A17" s="26"/>
      <c r="B17" s="21"/>
      <c r="C17" s="21"/>
      <c r="D17" s="21"/>
      <c r="E17" s="21"/>
      <c r="F17" s="22"/>
      <c r="G17" s="24"/>
      <c r="H17" s="25"/>
      <c r="I17" s="32">
        <f t="shared" si="4"/>
        <v>0</v>
      </c>
      <c r="J17" s="32">
        <f t="shared" si="5"/>
        <v>0</v>
      </c>
    </row>
    <row r="18" spans="1:10" x14ac:dyDescent="0.2">
      <c r="A18" s="26"/>
      <c r="B18" s="21"/>
      <c r="C18" s="21"/>
      <c r="D18" s="21"/>
      <c r="E18" s="21"/>
      <c r="F18" s="22"/>
      <c r="G18" s="24"/>
      <c r="H18" s="25"/>
      <c r="I18" s="32">
        <f t="shared" si="4"/>
        <v>0</v>
      </c>
      <c r="J18" s="32">
        <f t="shared" si="5"/>
        <v>0</v>
      </c>
    </row>
    <row r="19" spans="1:10" x14ac:dyDescent="0.2">
      <c r="A19" s="26"/>
      <c r="B19" s="21"/>
      <c r="C19" s="21"/>
      <c r="D19" s="21"/>
      <c r="E19" s="21"/>
      <c r="F19" s="22"/>
      <c r="G19" s="24"/>
      <c r="H19" s="25"/>
      <c r="I19" s="32">
        <f t="shared" si="4"/>
        <v>0</v>
      </c>
      <c r="J19" s="32">
        <f t="shared" si="5"/>
        <v>0</v>
      </c>
    </row>
    <row r="20" spans="1:10" x14ac:dyDescent="0.2">
      <c r="A20" s="26"/>
      <c r="B20" s="21"/>
      <c r="C20" s="21"/>
      <c r="D20" s="21"/>
      <c r="E20" s="21"/>
      <c r="F20" s="22"/>
      <c r="G20" s="24"/>
      <c r="H20" s="25"/>
      <c r="I20" s="32">
        <f t="shared" si="0"/>
        <v>0</v>
      </c>
      <c r="J20" s="32">
        <f t="shared" si="1"/>
        <v>0</v>
      </c>
    </row>
    <row r="21" spans="1:10" x14ac:dyDescent="0.2">
      <c r="A21" s="26"/>
      <c r="B21" s="21"/>
      <c r="C21" s="21"/>
      <c r="D21" s="21"/>
      <c r="E21" s="21"/>
      <c r="F21" s="22"/>
      <c r="G21" s="24"/>
      <c r="H21" s="25"/>
      <c r="I21" s="32">
        <f t="shared" si="0"/>
        <v>0</v>
      </c>
      <c r="J21" s="32">
        <f t="shared" si="1"/>
        <v>0</v>
      </c>
    </row>
    <row r="22" spans="1:10" x14ac:dyDescent="0.2">
      <c r="A22" s="26"/>
      <c r="B22" s="21"/>
      <c r="C22" s="21"/>
      <c r="D22" s="21"/>
      <c r="E22" s="21"/>
      <c r="F22" s="22"/>
      <c r="G22" s="24"/>
      <c r="H22" s="25"/>
      <c r="I22" s="32">
        <f t="shared" ref="I22:I23" si="6">ROUND(H22*E22,-2)</f>
        <v>0</v>
      </c>
      <c r="J22" s="32">
        <f t="shared" ref="J22:J23" si="7">E22+I22</f>
        <v>0</v>
      </c>
    </row>
    <row r="23" spans="1:10" x14ac:dyDescent="0.2">
      <c r="A23" s="26"/>
      <c r="B23" s="21"/>
      <c r="C23" s="21"/>
      <c r="D23" s="21"/>
      <c r="E23" s="21"/>
      <c r="F23" s="35"/>
      <c r="G23" s="36"/>
      <c r="H23" s="25"/>
      <c r="I23" s="32">
        <f t="shared" si="6"/>
        <v>0</v>
      </c>
      <c r="J23" s="32">
        <f t="shared" si="7"/>
        <v>0</v>
      </c>
    </row>
    <row r="24" spans="1:10" x14ac:dyDescent="0.2">
      <c r="A24" s="13" t="s">
        <v>10</v>
      </c>
      <c r="B24" s="31">
        <f>SUM(B8:B23)</f>
        <v>0</v>
      </c>
      <c r="C24" s="31">
        <f>SUM(C8:C23)</f>
        <v>0</v>
      </c>
      <c r="D24" s="31">
        <f>SUM(D8:D23)</f>
        <v>0</v>
      </c>
      <c r="E24" s="31">
        <f>SUM(E8:E23)</f>
        <v>0</v>
      </c>
      <c r="F24" s="37"/>
      <c r="G24" s="38"/>
      <c r="H24" s="28" t="str">
        <f>IF(E24=0,"NA",I24/E24)</f>
        <v>NA</v>
      </c>
      <c r="I24" s="31">
        <f>SUM(I8:I23)</f>
        <v>0</v>
      </c>
      <c r="J24" s="31">
        <f>SUM(J8:J23)</f>
        <v>0</v>
      </c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">
      <c r="A26" s="9" t="s">
        <v>11</v>
      </c>
      <c r="B26" s="10"/>
      <c r="C26" s="10"/>
      <c r="D26" s="10"/>
      <c r="E26" s="10"/>
      <c r="F26" s="10"/>
      <c r="G26" s="11"/>
      <c r="H26" s="41" t="s">
        <v>23</v>
      </c>
      <c r="I26" s="10"/>
      <c r="J26" s="10"/>
    </row>
    <row r="27" spans="1:10" x14ac:dyDescent="0.2">
      <c r="A27" s="12" t="s">
        <v>12</v>
      </c>
      <c r="B27" s="33">
        <v>0</v>
      </c>
      <c r="C27" s="33">
        <v>0</v>
      </c>
      <c r="D27" s="33">
        <v>0</v>
      </c>
      <c r="E27" s="33">
        <v>0</v>
      </c>
      <c r="F27" s="14"/>
      <c r="G27" s="17"/>
      <c r="H27" s="34">
        <v>0.4</v>
      </c>
      <c r="I27" s="29">
        <f>ROUND(I$24*H27,-2)</f>
        <v>0</v>
      </c>
      <c r="J27" s="29">
        <f>ROUND(J$24*$H27,-2)</f>
        <v>0</v>
      </c>
    </row>
    <row r="28" spans="1:10" x14ac:dyDescent="0.2">
      <c r="A28" s="12" t="s">
        <v>13</v>
      </c>
      <c r="B28" s="33">
        <v>0</v>
      </c>
      <c r="C28" s="33">
        <v>0</v>
      </c>
      <c r="D28" s="33">
        <v>0</v>
      </c>
      <c r="E28" s="33">
        <v>0</v>
      </c>
      <c r="F28" s="15"/>
      <c r="G28" s="18"/>
      <c r="H28" s="34">
        <v>0.3</v>
      </c>
      <c r="I28" s="29">
        <f>ROUND(I$24*H28,-2)</f>
        <v>0</v>
      </c>
      <c r="J28" s="29">
        <f t="shared" ref="J28:J29" si="8">ROUND(J$24*$H28,-2)</f>
        <v>0</v>
      </c>
    </row>
    <row r="29" spans="1:10" x14ac:dyDescent="0.2">
      <c r="A29" s="12" t="s">
        <v>14</v>
      </c>
      <c r="B29" s="33">
        <v>0</v>
      </c>
      <c r="C29" s="33">
        <v>0</v>
      </c>
      <c r="D29" s="33">
        <v>0</v>
      </c>
      <c r="E29" s="33">
        <v>0</v>
      </c>
      <c r="F29" s="15"/>
      <c r="G29" s="18"/>
      <c r="H29" s="34">
        <v>0.3</v>
      </c>
      <c r="I29" s="29">
        <f>ROUND(I$24*H29,-2)</f>
        <v>0</v>
      </c>
      <c r="J29" s="29">
        <f t="shared" si="8"/>
        <v>0</v>
      </c>
    </row>
    <row r="30" spans="1:10" x14ac:dyDescent="0.2">
      <c r="A30" s="6" t="s">
        <v>10</v>
      </c>
      <c r="B30" s="30">
        <f>SUM(B27:B29)</f>
        <v>0</v>
      </c>
      <c r="C30" s="30">
        <f>SUM(C27:C29)</f>
        <v>0</v>
      </c>
      <c r="D30" s="30">
        <f>SUM(D27:D29)</f>
        <v>0</v>
      </c>
      <c r="E30" s="30">
        <f>SUM(E27:E29)</f>
        <v>0</v>
      </c>
      <c r="F30" s="16"/>
      <c r="G30" s="19"/>
      <c r="H30" s="27">
        <f>SUM(H27:H29)</f>
        <v>1</v>
      </c>
      <c r="I30" s="30">
        <f>SUM(I27:I29)</f>
        <v>0</v>
      </c>
      <c r="J30" s="43">
        <f>SUM(J27:J29)</f>
        <v>0</v>
      </c>
    </row>
  </sheetData>
  <printOptions horizontalCentered="1"/>
  <pageMargins left="0.75" right="0.75" top="0.75" bottom="0.7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 inflation</vt:lpstr>
      <vt:lpstr>'contract inflation'!Print_Area</vt:lpstr>
    </vt:vector>
  </TitlesOfParts>
  <Company>Legislative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Idaho</dc:creator>
  <cp:lastModifiedBy>Shane Winslow</cp:lastModifiedBy>
  <cp:lastPrinted>2015-07-19T21:36:10Z</cp:lastPrinted>
  <dcterms:created xsi:type="dcterms:W3CDTF">2007-04-30T20:33:54Z</dcterms:created>
  <dcterms:modified xsi:type="dcterms:W3CDTF">2024-08-16T13:48:53Z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3102e26a-4648-4e71-b927-a2e635597e19</vt:lpwstr>
  </property>
</Properties>
</file>